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Veřejné zakázky 2019\VZ Dodávky\Dodávka nábytku 2019\Příloha č. 1 a - technická specifikace s cenovým výkazem\"/>
    </mc:Choice>
  </mc:AlternateContent>
  <bookViews>
    <workbookView xWindow="0" yWindow="0" windowWidth="28800" windowHeight="11700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K10" i="1" l="1"/>
  <c r="K11" i="1"/>
  <c r="K12" i="1"/>
  <c r="K13" i="1"/>
  <c r="K14" i="1"/>
  <c r="K15" i="1"/>
  <c r="K16" i="1"/>
  <c r="K17" i="1"/>
  <c r="K18" i="1"/>
  <c r="K19" i="1"/>
  <c r="K20" i="1"/>
  <c r="K21" i="1"/>
  <c r="K22" i="1"/>
  <c r="K32" i="1" s="1"/>
  <c r="K33" i="1" s="1"/>
  <c r="K23" i="1"/>
  <c r="K24" i="1"/>
  <c r="K25" i="1"/>
  <c r="K26" i="1"/>
  <c r="K27" i="1"/>
  <c r="K28" i="1"/>
  <c r="K29" i="1"/>
  <c r="K30" i="1"/>
  <c r="K9" i="1"/>
  <c r="K34" i="1" l="1"/>
</calcChain>
</file>

<file path=xl/sharedStrings.xml><?xml version="1.0" encoding="utf-8"?>
<sst xmlns="http://schemas.openxmlformats.org/spreadsheetml/2006/main" count="72" uniqueCount="70">
  <si>
    <r>
      <rPr>
        <b/>
        <sz val="12"/>
        <rFont val="Arial"/>
        <family val="2"/>
      </rPr>
      <t>Adresa odběratele</t>
    </r>
  </si>
  <si>
    <r>
      <rPr>
        <b/>
        <sz val="12"/>
        <rFont val="Arial"/>
        <family val="2"/>
      </rPr>
      <t>Adresa dodání</t>
    </r>
  </si>
  <si>
    <r>
      <rPr>
        <b/>
        <sz val="12"/>
        <rFont val="Arial"/>
        <family val="2"/>
      </rPr>
      <t>Adresa dodavatele</t>
    </r>
  </si>
  <si>
    <r>
      <rPr>
        <sz val="12"/>
        <rFont val="Times New Roman"/>
        <family val="1"/>
      </rPr>
      <t>Město Benešov</t>
    </r>
  </si>
  <si>
    <r>
      <rPr>
        <b/>
        <sz val="9"/>
        <rFont val="Arial"/>
        <family val="2"/>
      </rPr>
      <t>Kód</t>
    </r>
  </si>
  <si>
    <r>
      <rPr>
        <b/>
        <sz val="9"/>
        <rFont val="Arial"/>
        <family val="2"/>
      </rPr>
      <t>Ks</t>
    </r>
  </si>
  <si>
    <r>
      <rPr>
        <b/>
        <sz val="9"/>
        <rFont val="Arial"/>
        <family val="2"/>
      </rPr>
      <t>Popis</t>
    </r>
  </si>
  <si>
    <r>
      <rPr>
        <b/>
        <sz val="10"/>
        <rFont val="Arial"/>
        <family val="2"/>
      </rPr>
      <t xml:space="preserve">Rozměry
</t>
    </r>
    <r>
      <rPr>
        <b/>
        <sz val="10"/>
        <rFont val="Arial"/>
        <family val="2"/>
      </rPr>
      <t>(cm) VxŠxH</t>
    </r>
  </si>
  <si>
    <r>
      <rPr>
        <b/>
        <sz val="9"/>
        <rFont val="Arial"/>
        <family val="2"/>
      </rPr>
      <t>Cena/ks bez DPH</t>
    </r>
  </si>
  <si>
    <r>
      <rPr>
        <b/>
        <sz val="9"/>
        <rFont val="Arial"/>
        <family val="2"/>
      </rPr>
      <t>Cena celk. bez DPH</t>
    </r>
  </si>
  <si>
    <r>
      <rPr>
        <b/>
        <sz val="9"/>
        <rFont val="Arial"/>
        <family val="2"/>
      </rPr>
      <t>TE16005</t>
    </r>
  </si>
  <si>
    <r>
      <rPr>
        <sz val="9"/>
        <rFont val="Arial"/>
        <family val="2"/>
      </rPr>
      <t>skříňka s nikou</t>
    </r>
  </si>
  <si>
    <r>
      <rPr>
        <sz val="9"/>
        <rFont val="Arial"/>
        <family val="2"/>
      </rPr>
      <t>100x60x35</t>
    </r>
  </si>
  <si>
    <r>
      <rPr>
        <b/>
        <sz val="9"/>
        <rFont val="Arial"/>
        <family val="2"/>
      </rPr>
      <t>TE13005</t>
    </r>
  </si>
  <si>
    <r>
      <rPr>
        <sz val="9"/>
        <rFont val="Arial"/>
        <family val="2"/>
      </rPr>
      <t>skříňka s nikou úzká</t>
    </r>
  </si>
  <si>
    <r>
      <rPr>
        <sz val="9"/>
        <rFont val="Arial"/>
        <family val="2"/>
      </rPr>
      <t>100x30x35</t>
    </r>
  </si>
  <si>
    <r>
      <rPr>
        <b/>
        <sz val="9"/>
        <rFont val="Arial"/>
        <family val="2"/>
      </rPr>
      <t>TE13001</t>
    </r>
  </si>
  <si>
    <r>
      <rPr>
        <sz val="9"/>
        <rFont val="Arial"/>
        <family val="2"/>
      </rPr>
      <t>otevřený regál</t>
    </r>
  </si>
  <si>
    <r>
      <rPr>
        <b/>
        <sz val="9"/>
        <rFont val="Arial"/>
        <family val="2"/>
      </rPr>
      <t>O.D.</t>
    </r>
  </si>
  <si>
    <r>
      <rPr>
        <sz val="9"/>
        <rFont val="Arial"/>
        <family val="2"/>
      </rPr>
      <t>otěrová deska</t>
    </r>
  </si>
  <si>
    <r>
      <rPr>
        <sz val="9"/>
        <rFont val="Arial"/>
        <family val="2"/>
      </rPr>
      <t>31x144</t>
    </r>
  </si>
  <si>
    <r>
      <rPr>
        <b/>
        <sz val="9"/>
        <rFont val="Arial"/>
        <family val="2"/>
      </rPr>
      <t>GEV60P</t>
    </r>
  </si>
  <si>
    <r>
      <rPr>
        <sz val="9"/>
        <rFont val="Arial"/>
        <family val="2"/>
      </rPr>
      <t>PC pracovní stůl</t>
    </r>
  </si>
  <si>
    <r>
      <rPr>
        <sz val="9"/>
        <rFont val="Arial"/>
        <family val="2"/>
      </rPr>
      <t>75x210x120</t>
    </r>
  </si>
  <si>
    <r>
      <rPr>
        <b/>
        <sz val="9"/>
        <rFont val="Arial"/>
        <family val="2"/>
      </rPr>
      <t>GS1800</t>
    </r>
  </si>
  <si>
    <r>
      <rPr>
        <sz val="9"/>
        <rFont val="Arial"/>
        <family val="2"/>
      </rPr>
      <t>PC prac.stůl rovný</t>
    </r>
  </si>
  <si>
    <r>
      <rPr>
        <sz val="9"/>
        <rFont val="Arial"/>
        <family val="2"/>
      </rPr>
      <t>75x210x75</t>
    </r>
  </si>
  <si>
    <r>
      <rPr>
        <b/>
        <sz val="9"/>
        <rFont val="Arial"/>
        <family val="2"/>
      </rPr>
      <t>TJ26009</t>
    </r>
  </si>
  <si>
    <r>
      <rPr>
        <sz val="9"/>
        <rFont val="Arial"/>
        <family val="2"/>
      </rPr>
      <t>skříň šatní-tyč + police + zrcadlo</t>
    </r>
  </si>
  <si>
    <r>
      <rPr>
        <sz val="9"/>
        <rFont val="Arial"/>
        <family val="2"/>
      </rPr>
      <t>200x60x60</t>
    </r>
  </si>
  <si>
    <r>
      <rPr>
        <b/>
        <sz val="9"/>
        <rFont val="Arial"/>
        <family val="2"/>
      </rPr>
      <t>TE26006</t>
    </r>
  </si>
  <si>
    <r>
      <rPr>
        <sz val="9"/>
        <rFont val="Arial"/>
        <family val="2"/>
      </rPr>
      <t>skříň horní šatní - police</t>
    </r>
  </si>
  <si>
    <r>
      <rPr>
        <sz val="9"/>
        <rFont val="Arial"/>
        <family val="2"/>
      </rPr>
      <t>100x60x60</t>
    </r>
  </si>
  <si>
    <r>
      <rPr>
        <sz val="9"/>
        <rFont val="Arial"/>
        <family val="2"/>
      </rPr>
      <t>věšák volně stojící</t>
    </r>
  </si>
  <si>
    <r>
      <rPr>
        <b/>
        <sz val="9"/>
        <rFont val="Arial"/>
        <family val="2"/>
      </rPr>
      <t>J.S.</t>
    </r>
  </si>
  <si>
    <r>
      <rPr>
        <sz val="9"/>
        <rFont val="Arial"/>
        <family val="2"/>
      </rPr>
      <t>stůl jednací kulatý</t>
    </r>
  </si>
  <si>
    <r>
      <rPr>
        <sz val="9"/>
        <rFont val="Arial"/>
        <family val="2"/>
      </rPr>
      <t>75x110</t>
    </r>
  </si>
  <si>
    <r>
      <rPr>
        <b/>
        <sz val="9"/>
        <rFont val="Arial"/>
        <family val="2"/>
      </rPr>
      <t>J.Ž.</t>
    </r>
  </si>
  <si>
    <r>
      <rPr>
        <sz val="9"/>
        <rFont val="Arial"/>
        <family val="2"/>
      </rPr>
      <t>židle jednací TRITON</t>
    </r>
  </si>
  <si>
    <r>
      <rPr>
        <b/>
        <sz val="9"/>
        <rFont val="Arial"/>
        <family val="2"/>
      </rPr>
      <t>K.Ž.</t>
    </r>
  </si>
  <si>
    <r>
      <rPr>
        <sz val="9"/>
        <rFont val="Arial"/>
        <family val="2"/>
      </rPr>
      <t>židle kancelářská NEXT</t>
    </r>
  </si>
  <si>
    <r>
      <rPr>
        <b/>
        <sz val="9"/>
        <rFont val="Arial"/>
        <family val="2"/>
      </rPr>
      <t>K24C</t>
    </r>
  </si>
  <si>
    <r>
      <rPr>
        <sz val="9"/>
        <rFont val="Arial"/>
        <family val="2"/>
      </rPr>
      <t>kontejner</t>
    </r>
  </si>
  <si>
    <r>
      <rPr>
        <sz val="9"/>
        <rFont val="Arial"/>
        <family val="2"/>
      </rPr>
      <t>73x40x60</t>
    </r>
  </si>
  <si>
    <r>
      <rPr>
        <b/>
        <sz val="9"/>
        <rFont val="Arial"/>
        <family val="2"/>
      </rPr>
      <t>VHS D</t>
    </r>
  </si>
  <si>
    <r>
      <rPr>
        <sz val="9"/>
        <rFont val="Arial"/>
        <family val="2"/>
      </rPr>
      <t>výsuv na klávesnici</t>
    </r>
  </si>
  <si>
    <r>
      <rPr>
        <b/>
        <sz val="9"/>
        <rFont val="Arial"/>
        <family val="2"/>
      </rPr>
      <t>TB19002</t>
    </r>
  </si>
  <si>
    <r>
      <rPr>
        <sz val="9"/>
        <rFont val="Arial"/>
        <family val="2"/>
      </rPr>
      <t>regál pod tiskárnu - kombinované otvory</t>
    </r>
  </si>
  <si>
    <r>
      <rPr>
        <sz val="9"/>
        <rFont val="Arial"/>
        <family val="2"/>
      </rPr>
      <t>60x90x40</t>
    </r>
  </si>
  <si>
    <r>
      <rPr>
        <b/>
        <sz val="9"/>
        <rFont val="Arial"/>
        <family val="2"/>
      </rPr>
      <t>TNK180</t>
    </r>
  </si>
  <si>
    <r>
      <rPr>
        <sz val="9"/>
        <rFont val="Arial"/>
        <family val="2"/>
      </rPr>
      <t>nástavna oboustranná</t>
    </r>
  </si>
  <si>
    <r>
      <rPr>
        <sz val="9"/>
        <rFont val="Arial"/>
        <family val="2"/>
      </rPr>
      <t>20x210x20</t>
    </r>
  </si>
  <si>
    <r>
      <rPr>
        <b/>
        <sz val="9"/>
        <rFont val="Arial"/>
        <family val="2"/>
      </rPr>
      <t>TKN080</t>
    </r>
  </si>
  <si>
    <r>
      <rPr>
        <sz val="9"/>
        <rFont val="Arial"/>
        <family val="2"/>
      </rPr>
      <t>nástavba</t>
    </r>
  </si>
  <si>
    <r>
      <rPr>
        <sz val="9"/>
        <rFont val="Arial"/>
        <family val="2"/>
      </rPr>
      <t>20x65x15</t>
    </r>
  </si>
  <si>
    <r>
      <rPr>
        <b/>
        <sz val="9"/>
        <rFont val="Arial"/>
        <family val="2"/>
      </rPr>
      <t>TKN110</t>
    </r>
  </si>
  <si>
    <r>
      <rPr>
        <sz val="9"/>
        <rFont val="Arial"/>
        <family val="2"/>
      </rPr>
      <t>20x110x15</t>
    </r>
  </si>
  <si>
    <r>
      <rPr>
        <sz val="9"/>
        <rFont val="Arial"/>
        <family val="2"/>
      </rPr>
      <t>podstavec pod monitor</t>
    </r>
  </si>
  <si>
    <r>
      <rPr>
        <b/>
        <sz val="9"/>
        <rFont val="Arial"/>
        <family val="2"/>
      </rPr>
      <t>Z.</t>
    </r>
  </si>
  <si>
    <r>
      <rPr>
        <sz val="9"/>
        <rFont val="Arial"/>
        <family val="2"/>
      </rPr>
      <t>zámek</t>
    </r>
  </si>
  <si>
    <r>
      <rPr>
        <b/>
        <sz val="9"/>
        <rFont val="Arial"/>
        <family val="2"/>
      </rPr>
      <t>M+M</t>
    </r>
  </si>
  <si>
    <r>
      <rPr>
        <sz val="9"/>
        <rFont val="Arial"/>
        <family val="2"/>
      </rPr>
      <t>montáž + manipulace</t>
    </r>
  </si>
  <si>
    <r>
      <rPr>
        <b/>
        <sz val="9"/>
        <rFont val="Arial"/>
        <family val="2"/>
      </rPr>
      <t>D</t>
    </r>
  </si>
  <si>
    <r>
      <rPr>
        <sz val="9"/>
        <rFont val="Arial"/>
        <family val="2"/>
      </rPr>
      <t>doprava</t>
    </r>
  </si>
  <si>
    <r>
      <rPr>
        <b/>
        <sz val="12"/>
        <rFont val="Arial"/>
        <family val="2"/>
      </rPr>
      <t>Cena bez DPH celkem:</t>
    </r>
  </si>
  <si>
    <r>
      <rPr>
        <b/>
        <sz val="12"/>
        <rFont val="Arial"/>
        <family val="2"/>
      </rPr>
      <t>DPH 21% :</t>
    </r>
  </si>
  <si>
    <r>
      <rPr>
        <b/>
        <sz val="12"/>
        <rFont val="Arial"/>
        <family val="2"/>
      </rPr>
      <t>Cena s DPH 21% celkem:</t>
    </r>
  </si>
  <si>
    <t xml:space="preserve">
Město Benešov - nabídka č. 2086</t>
  </si>
  <si>
    <t>kancelář č. 104, budova A - 1.patro</t>
  </si>
  <si>
    <t xml:space="preserve">barevné provedení : BŘÍZA/ŠEDÁ - lamino 18 a 25mm (dekor dle požadavku), ABS dveře 2 MM,korpus 0,5 MM, SKŘÍNĚ KOLÍKOVANÉ-KLÍŽENÉ, záda v dekoru korpusu, půda-dno ABS 2 mm,skříně na rektifikacích se soklem, stoly - demont - plát 25mm-ABS 2mm, podnoží deskové s rektifikací-hrana ABS i zespod podnoží,KONTEJNER - plastové zásuvky - bržděná kolečka - centrální zámek - půda naložená 25mm/2mm ABS, čela zásuvek 2mm ABS dokola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</si>
</sst>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;###0"/>
  </numFmts>
  <fonts count="16" x14ac:knownFonts="1">
    <font>
      <sz val="10"/>
      <color rgb="FF000000"/>
      <name val="Times New Roman"/>
      <charset val="204"/>
    </font>
    <font>
      <b/>
      <sz val="8"/>
      <name val="Courier New"/>
    </font>
    <font>
      <sz val="8"/>
      <name val="Courier New"/>
    </font>
    <font>
      <b/>
      <sz val="12"/>
      <name val="Courier New"/>
    </font>
    <font>
      <b/>
      <sz val="12"/>
      <name val="Arial"/>
    </font>
    <font>
      <b/>
      <sz val="12"/>
      <name val="Times New Roman"/>
    </font>
    <font>
      <b/>
      <sz val="9"/>
      <name val="Arial"/>
    </font>
    <font>
      <b/>
      <sz val="9"/>
      <color rgb="FF000000"/>
      <name val="Arial"/>
      <family val="2"/>
    </font>
    <font>
      <sz val="9"/>
      <name val="Arial"/>
    </font>
    <font>
      <b/>
      <sz val="20"/>
      <name val="Arial"/>
      <family val="2"/>
    </font>
    <font>
      <b/>
      <sz val="12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top" wrapText="1"/>
    </xf>
    <xf numFmtId="0" fontId="4" fillId="0" borderId="3" xfId="0" applyFont="1" applyFill="1" applyBorder="1" applyAlignment="1">
      <alignment horizontal="righ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topLeftCell="A13" workbookViewId="0">
      <selection activeCell="J22" sqref="J22"/>
    </sheetView>
  </sheetViews>
  <sheetFormatPr defaultColWidth="9.33203125" defaultRowHeight="12.75" x14ac:dyDescent="0.2"/>
  <cols>
    <col min="1" max="1" width="12.6640625" customWidth="1"/>
    <col min="2" max="2" width="5.83203125" customWidth="1"/>
    <col min="3" max="3" width="2.1640625" customWidth="1"/>
    <col min="4" max="4" width="11.5" customWidth="1"/>
    <col min="5" max="5" width="9.33203125" customWidth="1"/>
    <col min="6" max="6" width="11.5" customWidth="1"/>
    <col min="7" max="7" width="15.1640625" customWidth="1"/>
    <col min="8" max="8" width="1.1640625" customWidth="1"/>
    <col min="9" max="10" width="12.6640625" customWidth="1"/>
    <col min="11" max="11" width="5.83203125" customWidth="1"/>
    <col min="12" max="12" width="6.83203125" customWidth="1"/>
    <col min="13" max="13" width="2.1640625" customWidth="1"/>
  </cols>
  <sheetData>
    <row r="1" spans="1:12" ht="15" customHeight="1" x14ac:dyDescent="0.2">
      <c r="A1" s="26"/>
      <c r="B1" s="26"/>
      <c r="C1" s="26"/>
      <c r="D1" s="26"/>
      <c r="E1" s="26"/>
      <c r="F1" s="27"/>
      <c r="G1" s="27"/>
      <c r="H1" s="27"/>
    </row>
    <row r="2" spans="1:12" ht="23.1" customHeight="1" x14ac:dyDescent="0.2">
      <c r="A2" s="28"/>
      <c r="B2" s="28"/>
      <c r="C2" s="28"/>
      <c r="D2" s="28"/>
      <c r="E2" s="28"/>
      <c r="F2" s="28"/>
      <c r="G2" s="28"/>
      <c r="H2" s="28"/>
    </row>
    <row r="3" spans="1:12" ht="15.95" customHeight="1" x14ac:dyDescent="0.2">
      <c r="A3" s="1"/>
    </row>
    <row r="4" spans="1:12" ht="11.1" customHeight="1" x14ac:dyDescent="0.2"/>
    <row r="5" spans="1:12" ht="69.95" customHeight="1" x14ac:dyDescent="0.2">
      <c r="A5" s="29" t="s">
        <v>67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1"/>
    </row>
    <row r="6" spans="1:12" ht="27.95" customHeight="1" x14ac:dyDescent="0.2">
      <c r="A6" s="17" t="s">
        <v>0</v>
      </c>
      <c r="B6" s="19"/>
      <c r="C6" s="19"/>
      <c r="D6" s="18"/>
      <c r="E6" s="32" t="s">
        <v>1</v>
      </c>
      <c r="F6" s="33"/>
      <c r="G6" s="33"/>
      <c r="H6" s="33"/>
      <c r="I6" s="34"/>
      <c r="J6" s="32" t="s">
        <v>2</v>
      </c>
      <c r="K6" s="33"/>
      <c r="L6" s="34"/>
    </row>
    <row r="7" spans="1:12" ht="87" customHeight="1" x14ac:dyDescent="0.2">
      <c r="A7" s="17" t="s">
        <v>3</v>
      </c>
      <c r="B7" s="19"/>
      <c r="C7" s="19"/>
      <c r="D7" s="18"/>
      <c r="E7" s="20" t="s">
        <v>68</v>
      </c>
      <c r="F7" s="21"/>
      <c r="G7" s="21"/>
      <c r="H7" s="21"/>
      <c r="I7" s="22"/>
      <c r="J7" s="17"/>
      <c r="K7" s="19"/>
      <c r="L7" s="18"/>
    </row>
    <row r="8" spans="1:12" ht="44.1" customHeight="1" x14ac:dyDescent="0.2">
      <c r="A8" s="2" t="s">
        <v>4</v>
      </c>
      <c r="B8" s="23" t="s">
        <v>5</v>
      </c>
      <c r="C8" s="24"/>
      <c r="D8" s="23" t="s">
        <v>6</v>
      </c>
      <c r="E8" s="25"/>
      <c r="F8" s="25"/>
      <c r="G8" s="24"/>
      <c r="H8" s="17" t="s">
        <v>7</v>
      </c>
      <c r="I8" s="18"/>
      <c r="J8" s="2" t="s">
        <v>8</v>
      </c>
      <c r="K8" s="23" t="s">
        <v>9</v>
      </c>
      <c r="L8" s="24"/>
    </row>
    <row r="9" spans="1:12" ht="23.1" customHeight="1" x14ac:dyDescent="0.2">
      <c r="A9" s="2" t="s">
        <v>10</v>
      </c>
      <c r="B9" s="12">
        <v>2</v>
      </c>
      <c r="C9" s="13"/>
      <c r="D9" s="17" t="s">
        <v>11</v>
      </c>
      <c r="E9" s="19"/>
      <c r="F9" s="19"/>
      <c r="G9" s="18"/>
      <c r="H9" s="14" t="s">
        <v>12</v>
      </c>
      <c r="I9" s="16"/>
      <c r="J9" s="3"/>
      <c r="K9" s="17">
        <f>B9*J9</f>
        <v>0</v>
      </c>
      <c r="L9" s="18"/>
    </row>
    <row r="10" spans="1:12" ht="23.1" customHeight="1" x14ac:dyDescent="0.2">
      <c r="A10" s="2" t="s">
        <v>13</v>
      </c>
      <c r="B10" s="12">
        <v>2</v>
      </c>
      <c r="C10" s="13"/>
      <c r="D10" s="17" t="s">
        <v>14</v>
      </c>
      <c r="E10" s="19"/>
      <c r="F10" s="19"/>
      <c r="G10" s="18"/>
      <c r="H10" s="14" t="s">
        <v>15</v>
      </c>
      <c r="I10" s="16"/>
      <c r="J10" s="3"/>
      <c r="K10" s="17">
        <f t="shared" ref="K10:K30" si="0">B10*J10</f>
        <v>0</v>
      </c>
      <c r="L10" s="18"/>
    </row>
    <row r="11" spans="1:12" ht="23.1" customHeight="1" x14ac:dyDescent="0.2">
      <c r="A11" s="2" t="s">
        <v>16</v>
      </c>
      <c r="B11" s="12">
        <v>2</v>
      </c>
      <c r="C11" s="13"/>
      <c r="D11" s="17" t="s">
        <v>17</v>
      </c>
      <c r="E11" s="19"/>
      <c r="F11" s="19"/>
      <c r="G11" s="18"/>
      <c r="H11" s="14" t="s">
        <v>15</v>
      </c>
      <c r="I11" s="16"/>
      <c r="J11" s="3"/>
      <c r="K11" s="17">
        <f t="shared" si="0"/>
        <v>0</v>
      </c>
      <c r="L11" s="18"/>
    </row>
    <row r="12" spans="1:12" ht="23.1" customHeight="1" x14ac:dyDescent="0.2">
      <c r="A12" s="2" t="s">
        <v>18</v>
      </c>
      <c r="B12" s="12">
        <v>2</v>
      </c>
      <c r="C12" s="13"/>
      <c r="D12" s="17" t="s">
        <v>19</v>
      </c>
      <c r="E12" s="19"/>
      <c r="F12" s="19"/>
      <c r="G12" s="18"/>
      <c r="H12" s="14" t="s">
        <v>20</v>
      </c>
      <c r="I12" s="16"/>
      <c r="J12" s="3"/>
      <c r="K12" s="17">
        <f t="shared" si="0"/>
        <v>0</v>
      </c>
      <c r="L12" s="18"/>
    </row>
    <row r="13" spans="1:12" ht="23.1" customHeight="1" x14ac:dyDescent="0.2">
      <c r="A13" s="2" t="s">
        <v>21</v>
      </c>
      <c r="B13" s="12">
        <v>1</v>
      </c>
      <c r="C13" s="13"/>
      <c r="D13" s="17" t="s">
        <v>22</v>
      </c>
      <c r="E13" s="19"/>
      <c r="F13" s="19"/>
      <c r="G13" s="18"/>
      <c r="H13" s="14" t="s">
        <v>23</v>
      </c>
      <c r="I13" s="16"/>
      <c r="J13" s="3"/>
      <c r="K13" s="17">
        <f t="shared" si="0"/>
        <v>0</v>
      </c>
      <c r="L13" s="18"/>
    </row>
    <row r="14" spans="1:12" ht="23.1" customHeight="1" x14ac:dyDescent="0.2">
      <c r="A14" s="2" t="s">
        <v>24</v>
      </c>
      <c r="B14" s="12">
        <v>1</v>
      </c>
      <c r="C14" s="13"/>
      <c r="D14" s="17" t="s">
        <v>25</v>
      </c>
      <c r="E14" s="19"/>
      <c r="F14" s="19"/>
      <c r="G14" s="18"/>
      <c r="H14" s="14" t="s">
        <v>26</v>
      </c>
      <c r="I14" s="16"/>
      <c r="J14" s="3"/>
      <c r="K14" s="17">
        <f t="shared" si="0"/>
        <v>0</v>
      </c>
      <c r="L14" s="18"/>
    </row>
    <row r="15" spans="1:12" ht="23.1" customHeight="1" x14ac:dyDescent="0.2">
      <c r="A15" s="2" t="s">
        <v>27</v>
      </c>
      <c r="B15" s="12">
        <v>1</v>
      </c>
      <c r="C15" s="13"/>
      <c r="D15" s="17" t="s">
        <v>28</v>
      </c>
      <c r="E15" s="19"/>
      <c r="F15" s="19"/>
      <c r="G15" s="18"/>
      <c r="H15" s="14" t="s">
        <v>29</v>
      </c>
      <c r="I15" s="16"/>
      <c r="J15" s="3"/>
      <c r="K15" s="17">
        <f t="shared" si="0"/>
        <v>0</v>
      </c>
      <c r="L15" s="18"/>
    </row>
    <row r="16" spans="1:12" ht="23.1" customHeight="1" x14ac:dyDescent="0.2">
      <c r="A16" s="2" t="s">
        <v>30</v>
      </c>
      <c r="B16" s="12">
        <v>1</v>
      </c>
      <c r="C16" s="13"/>
      <c r="D16" s="17" t="s">
        <v>31</v>
      </c>
      <c r="E16" s="19"/>
      <c r="F16" s="19"/>
      <c r="G16" s="18"/>
      <c r="H16" s="14" t="s">
        <v>32</v>
      </c>
      <c r="I16" s="16"/>
      <c r="J16" s="3"/>
      <c r="K16" s="17">
        <f t="shared" si="0"/>
        <v>0</v>
      </c>
      <c r="L16" s="18"/>
    </row>
    <row r="17" spans="1:12" ht="23.1" customHeight="1" x14ac:dyDescent="0.2">
      <c r="A17" s="3"/>
      <c r="B17" s="12">
        <v>1</v>
      </c>
      <c r="C17" s="13"/>
      <c r="D17" s="17" t="s">
        <v>33</v>
      </c>
      <c r="E17" s="19"/>
      <c r="F17" s="19"/>
      <c r="G17" s="18"/>
      <c r="H17" s="17"/>
      <c r="I17" s="18"/>
      <c r="J17" s="3"/>
      <c r="K17" s="17">
        <f t="shared" si="0"/>
        <v>0</v>
      </c>
      <c r="L17" s="18"/>
    </row>
    <row r="18" spans="1:12" ht="24" customHeight="1" x14ac:dyDescent="0.2">
      <c r="A18" s="2" t="s">
        <v>34</v>
      </c>
      <c r="B18" s="12">
        <v>1</v>
      </c>
      <c r="C18" s="13"/>
      <c r="D18" s="17" t="s">
        <v>35</v>
      </c>
      <c r="E18" s="19"/>
      <c r="F18" s="19"/>
      <c r="G18" s="18"/>
      <c r="H18" s="14" t="s">
        <v>36</v>
      </c>
      <c r="I18" s="16"/>
      <c r="J18" s="3"/>
      <c r="K18" s="17">
        <f t="shared" si="0"/>
        <v>0</v>
      </c>
      <c r="L18" s="18"/>
    </row>
    <row r="19" spans="1:12" ht="23.1" customHeight="1" x14ac:dyDescent="0.2">
      <c r="A19" s="2" t="s">
        <v>37</v>
      </c>
      <c r="B19" s="12">
        <v>6</v>
      </c>
      <c r="C19" s="13"/>
      <c r="D19" s="14" t="s">
        <v>38</v>
      </c>
      <c r="E19" s="15"/>
      <c r="F19" s="15"/>
      <c r="G19" s="16"/>
      <c r="H19" s="17"/>
      <c r="I19" s="18"/>
      <c r="J19" s="3"/>
      <c r="K19" s="17">
        <f t="shared" si="0"/>
        <v>0</v>
      </c>
      <c r="L19" s="18"/>
    </row>
    <row r="20" spans="1:12" ht="23.1" customHeight="1" x14ac:dyDescent="0.2">
      <c r="A20" s="2" t="s">
        <v>39</v>
      </c>
      <c r="B20" s="12">
        <v>1</v>
      </c>
      <c r="C20" s="13"/>
      <c r="D20" s="17" t="s">
        <v>40</v>
      </c>
      <c r="E20" s="19"/>
      <c r="F20" s="19"/>
      <c r="G20" s="18"/>
      <c r="H20" s="17"/>
      <c r="I20" s="18"/>
      <c r="J20" s="3"/>
      <c r="K20" s="17">
        <f t="shared" si="0"/>
        <v>0</v>
      </c>
      <c r="L20" s="18"/>
    </row>
    <row r="21" spans="1:12" ht="23.1" customHeight="1" x14ac:dyDescent="0.2">
      <c r="A21" s="2" t="s">
        <v>41</v>
      </c>
      <c r="B21" s="12">
        <v>2</v>
      </c>
      <c r="C21" s="13"/>
      <c r="D21" s="14" t="s">
        <v>42</v>
      </c>
      <c r="E21" s="15"/>
      <c r="F21" s="15"/>
      <c r="G21" s="16"/>
      <c r="H21" s="14" t="s">
        <v>43</v>
      </c>
      <c r="I21" s="16"/>
      <c r="J21" s="3"/>
      <c r="K21" s="17">
        <f t="shared" si="0"/>
        <v>0</v>
      </c>
      <c r="L21" s="18"/>
    </row>
    <row r="22" spans="1:12" ht="23.1" customHeight="1" x14ac:dyDescent="0.2">
      <c r="A22" s="2" t="s">
        <v>44</v>
      </c>
      <c r="B22" s="12">
        <v>2</v>
      </c>
      <c r="C22" s="13"/>
      <c r="D22" s="14" t="s">
        <v>45</v>
      </c>
      <c r="E22" s="15"/>
      <c r="F22" s="15"/>
      <c r="G22" s="16"/>
      <c r="H22" s="17"/>
      <c r="I22" s="18"/>
      <c r="J22" s="3"/>
      <c r="K22" s="17">
        <f t="shared" si="0"/>
        <v>0</v>
      </c>
      <c r="L22" s="18"/>
    </row>
    <row r="23" spans="1:12" ht="24" customHeight="1" x14ac:dyDescent="0.2">
      <c r="A23" s="2" t="s">
        <v>46</v>
      </c>
      <c r="B23" s="12">
        <v>1</v>
      </c>
      <c r="C23" s="13"/>
      <c r="D23" s="14" t="s">
        <v>47</v>
      </c>
      <c r="E23" s="15"/>
      <c r="F23" s="15"/>
      <c r="G23" s="16"/>
      <c r="H23" s="14" t="s">
        <v>48</v>
      </c>
      <c r="I23" s="16"/>
      <c r="J23" s="3"/>
      <c r="K23" s="17">
        <f t="shared" si="0"/>
        <v>0</v>
      </c>
      <c r="L23" s="18"/>
    </row>
    <row r="24" spans="1:12" ht="23.1" customHeight="1" x14ac:dyDescent="0.2">
      <c r="A24" s="2" t="s">
        <v>49</v>
      </c>
      <c r="B24" s="12">
        <v>1</v>
      </c>
      <c r="C24" s="13"/>
      <c r="D24" s="14" t="s">
        <v>50</v>
      </c>
      <c r="E24" s="15"/>
      <c r="F24" s="15"/>
      <c r="G24" s="16"/>
      <c r="H24" s="14" t="s">
        <v>51</v>
      </c>
      <c r="I24" s="16"/>
      <c r="J24" s="3"/>
      <c r="K24" s="17">
        <f t="shared" si="0"/>
        <v>0</v>
      </c>
      <c r="L24" s="18"/>
    </row>
    <row r="25" spans="1:12" ht="23.1" customHeight="1" x14ac:dyDescent="0.2">
      <c r="A25" s="2" t="s">
        <v>52</v>
      </c>
      <c r="B25" s="12">
        <v>1</v>
      </c>
      <c r="C25" s="13"/>
      <c r="D25" s="14" t="s">
        <v>53</v>
      </c>
      <c r="E25" s="15"/>
      <c r="F25" s="15"/>
      <c r="G25" s="16"/>
      <c r="H25" s="14" t="s">
        <v>54</v>
      </c>
      <c r="I25" s="16"/>
      <c r="J25" s="3"/>
      <c r="K25" s="17">
        <f t="shared" si="0"/>
        <v>0</v>
      </c>
      <c r="L25" s="18"/>
    </row>
    <row r="26" spans="1:12" ht="23.1" customHeight="1" x14ac:dyDescent="0.2">
      <c r="A26" s="2" t="s">
        <v>55</v>
      </c>
      <c r="B26" s="12">
        <v>1</v>
      </c>
      <c r="C26" s="13"/>
      <c r="D26" s="14" t="s">
        <v>53</v>
      </c>
      <c r="E26" s="15"/>
      <c r="F26" s="15"/>
      <c r="G26" s="16"/>
      <c r="H26" s="14" t="s">
        <v>56</v>
      </c>
      <c r="I26" s="16"/>
      <c r="J26" s="3"/>
      <c r="K26" s="17">
        <f t="shared" si="0"/>
        <v>0</v>
      </c>
      <c r="L26" s="18"/>
    </row>
    <row r="27" spans="1:12" ht="23.1" customHeight="1" x14ac:dyDescent="0.2">
      <c r="A27" s="3"/>
      <c r="B27" s="12">
        <v>2</v>
      </c>
      <c r="C27" s="13"/>
      <c r="D27" s="14" t="s">
        <v>57</v>
      </c>
      <c r="E27" s="15"/>
      <c r="F27" s="15"/>
      <c r="G27" s="16"/>
      <c r="H27" s="17"/>
      <c r="I27" s="18"/>
      <c r="J27" s="3"/>
      <c r="K27" s="17">
        <f t="shared" si="0"/>
        <v>0</v>
      </c>
      <c r="L27" s="18"/>
    </row>
    <row r="28" spans="1:12" ht="23.1" customHeight="1" x14ac:dyDescent="0.2">
      <c r="A28" s="2" t="s">
        <v>58</v>
      </c>
      <c r="B28" s="12">
        <v>8</v>
      </c>
      <c r="C28" s="13"/>
      <c r="D28" s="14" t="s">
        <v>59</v>
      </c>
      <c r="E28" s="15"/>
      <c r="F28" s="15"/>
      <c r="G28" s="16"/>
      <c r="H28" s="17"/>
      <c r="I28" s="18"/>
      <c r="J28" s="3"/>
      <c r="K28" s="17">
        <f t="shared" si="0"/>
        <v>0</v>
      </c>
      <c r="L28" s="18"/>
    </row>
    <row r="29" spans="1:12" ht="23.1" customHeight="1" x14ac:dyDescent="0.2">
      <c r="A29" s="2" t="s">
        <v>60</v>
      </c>
      <c r="B29" s="12">
        <v>1</v>
      </c>
      <c r="C29" s="13"/>
      <c r="D29" s="14" t="s">
        <v>61</v>
      </c>
      <c r="E29" s="15"/>
      <c r="F29" s="15"/>
      <c r="G29" s="16"/>
      <c r="H29" s="17"/>
      <c r="I29" s="18"/>
      <c r="J29" s="3"/>
      <c r="K29" s="17">
        <f t="shared" si="0"/>
        <v>0</v>
      </c>
      <c r="L29" s="18"/>
    </row>
    <row r="30" spans="1:12" ht="23.1" customHeight="1" x14ac:dyDescent="0.2">
      <c r="A30" s="2" t="s">
        <v>62</v>
      </c>
      <c r="B30" s="12">
        <v>1</v>
      </c>
      <c r="C30" s="13"/>
      <c r="D30" s="14" t="s">
        <v>63</v>
      </c>
      <c r="E30" s="15"/>
      <c r="F30" s="15"/>
      <c r="G30" s="16"/>
      <c r="H30" s="17"/>
      <c r="I30" s="18"/>
      <c r="J30" s="3"/>
      <c r="K30" s="17">
        <f t="shared" si="0"/>
        <v>0</v>
      </c>
      <c r="L30" s="18"/>
    </row>
    <row r="31" spans="1:12" ht="79.5" customHeight="1" x14ac:dyDescent="0.2">
      <c r="A31" s="11" t="s">
        <v>69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8"/>
    </row>
    <row r="32" spans="1:12" ht="15" customHeight="1" x14ac:dyDescent="0.2">
      <c r="A32" s="4" t="s">
        <v>64</v>
      </c>
      <c r="B32" s="5"/>
      <c r="C32" s="5"/>
      <c r="D32" s="5"/>
      <c r="E32" s="5"/>
      <c r="F32" s="5"/>
      <c r="G32" s="5"/>
      <c r="H32" s="5"/>
      <c r="I32" s="5"/>
      <c r="J32" s="5"/>
      <c r="K32" s="6">
        <f>SUM(K9:K30)</f>
        <v>0</v>
      </c>
      <c r="L32" s="8"/>
    </row>
    <row r="33" spans="1:12" ht="15" customHeight="1" x14ac:dyDescent="0.2">
      <c r="A33" s="4" t="s">
        <v>65</v>
      </c>
      <c r="B33" s="5"/>
      <c r="C33" s="5"/>
      <c r="D33" s="5"/>
      <c r="E33" s="5"/>
      <c r="F33" s="5"/>
      <c r="G33" s="5"/>
      <c r="H33" s="5"/>
      <c r="I33" s="5"/>
      <c r="J33" s="5"/>
      <c r="K33" s="6">
        <f>K32*0.21</f>
        <v>0</v>
      </c>
      <c r="L33" s="8"/>
    </row>
    <row r="34" spans="1:12" ht="18" customHeight="1" x14ac:dyDescent="0.2">
      <c r="A34" s="9" t="s">
        <v>66</v>
      </c>
      <c r="B34" s="10"/>
      <c r="C34" s="10"/>
      <c r="D34" s="10"/>
      <c r="E34" s="10"/>
      <c r="F34" s="10"/>
      <c r="G34" s="10"/>
      <c r="H34" s="10"/>
      <c r="I34" s="10"/>
      <c r="J34" s="10"/>
      <c r="K34" s="6">
        <f>K32*1.21</f>
        <v>0</v>
      </c>
      <c r="L34" s="8"/>
    </row>
    <row r="35" spans="1:12" ht="17.100000000000001" customHeight="1" x14ac:dyDescent="0.2"/>
    <row r="36" spans="1:12" ht="17.100000000000001" customHeight="1" x14ac:dyDescent="0.2"/>
  </sheetData>
  <mergeCells count="112">
    <mergeCell ref="A1:B1"/>
    <mergeCell ref="C1:E1"/>
    <mergeCell ref="F1:H1"/>
    <mergeCell ref="A2:B2"/>
    <mergeCell ref="C2:E2"/>
    <mergeCell ref="F2:H2"/>
    <mergeCell ref="A5:L5"/>
    <mergeCell ref="A6:D6"/>
    <mergeCell ref="E6:I6"/>
    <mergeCell ref="J6:L6"/>
    <mergeCell ref="A7:D7"/>
    <mergeCell ref="E7:I7"/>
    <mergeCell ref="J7:L7"/>
    <mergeCell ref="B8:C8"/>
    <mergeCell ref="D8:G8"/>
    <mergeCell ref="H8:I8"/>
    <mergeCell ref="K8:L8"/>
    <mergeCell ref="B9:C9"/>
    <mergeCell ref="D9:G9"/>
    <mergeCell ref="H9:I9"/>
    <mergeCell ref="K9:L9"/>
    <mergeCell ref="B10:C10"/>
    <mergeCell ref="D10:G10"/>
    <mergeCell ref="H10:I10"/>
    <mergeCell ref="K10:L10"/>
    <mergeCell ref="B11:C11"/>
    <mergeCell ref="D11:G11"/>
    <mergeCell ref="H11:I11"/>
    <mergeCell ref="K11:L11"/>
    <mergeCell ref="B12:C12"/>
    <mergeCell ref="D12:G12"/>
    <mergeCell ref="H12:I12"/>
    <mergeCell ref="K12:L12"/>
    <mergeCell ref="B13:C13"/>
    <mergeCell ref="D13:G13"/>
    <mergeCell ref="H13:I13"/>
    <mergeCell ref="K13:L13"/>
    <mergeCell ref="B14:C14"/>
    <mergeCell ref="D14:G14"/>
    <mergeCell ref="H14:I14"/>
    <mergeCell ref="K14:L14"/>
    <mergeCell ref="B15:C15"/>
    <mergeCell ref="D15:G15"/>
    <mergeCell ref="H15:I15"/>
    <mergeCell ref="K15:L15"/>
    <mergeCell ref="B16:C16"/>
    <mergeCell ref="D16:G16"/>
    <mergeCell ref="H16:I16"/>
    <mergeCell ref="K16:L16"/>
    <mergeCell ref="B17:C17"/>
    <mergeCell ref="D17:G17"/>
    <mergeCell ref="H17:I17"/>
    <mergeCell ref="K17:L17"/>
    <mergeCell ref="B18:C18"/>
    <mergeCell ref="D18:G18"/>
    <mergeCell ref="H18:I18"/>
    <mergeCell ref="K18:L18"/>
    <mergeCell ref="B19:C19"/>
    <mergeCell ref="D19:G19"/>
    <mergeCell ref="H19:I19"/>
    <mergeCell ref="K19:L19"/>
    <mergeCell ref="B20:C20"/>
    <mergeCell ref="D20:G20"/>
    <mergeCell ref="H20:I20"/>
    <mergeCell ref="K20:L20"/>
    <mergeCell ref="B21:C21"/>
    <mergeCell ref="D21:G21"/>
    <mergeCell ref="H21:I21"/>
    <mergeCell ref="K21:L21"/>
    <mergeCell ref="B22:C22"/>
    <mergeCell ref="D22:G22"/>
    <mergeCell ref="H22:I22"/>
    <mergeCell ref="K22:L22"/>
    <mergeCell ref="B23:C23"/>
    <mergeCell ref="D23:G23"/>
    <mergeCell ref="H23:I23"/>
    <mergeCell ref="K23:L23"/>
    <mergeCell ref="B24:C24"/>
    <mergeCell ref="D24:G24"/>
    <mergeCell ref="H24:I24"/>
    <mergeCell ref="K24:L24"/>
    <mergeCell ref="B25:C25"/>
    <mergeCell ref="D25:G25"/>
    <mergeCell ref="H25:I25"/>
    <mergeCell ref="K25:L25"/>
    <mergeCell ref="B26:C26"/>
    <mergeCell ref="D26:G26"/>
    <mergeCell ref="H26:I26"/>
    <mergeCell ref="K26:L26"/>
    <mergeCell ref="B27:C27"/>
    <mergeCell ref="D27:G27"/>
    <mergeCell ref="H27:I27"/>
    <mergeCell ref="K27:L27"/>
    <mergeCell ref="A32:J32"/>
    <mergeCell ref="K32:L32"/>
    <mergeCell ref="A33:J33"/>
    <mergeCell ref="K33:L33"/>
    <mergeCell ref="A34:J34"/>
    <mergeCell ref="K34:L34"/>
    <mergeCell ref="A31:L31"/>
    <mergeCell ref="B28:C28"/>
    <mergeCell ref="D28:G28"/>
    <mergeCell ref="H28:I28"/>
    <mergeCell ref="K28:L28"/>
    <mergeCell ref="B29:C29"/>
    <mergeCell ref="D29:G29"/>
    <mergeCell ref="H29:I29"/>
    <mergeCell ref="K29:L29"/>
    <mergeCell ref="B30:C30"/>
    <mergeCell ref="D30:G30"/>
    <mergeCell ref="H30:I30"/>
    <mergeCell ref="K30:L3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Pavlína Tůmová</cp:lastModifiedBy>
  <dcterms:created xsi:type="dcterms:W3CDTF">2019-09-24T20:40:46Z</dcterms:created>
  <dcterms:modified xsi:type="dcterms:W3CDTF">2019-09-25T09:47:04Z</dcterms:modified>
</cp:coreProperties>
</file>